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RANTS\FORMS\subrecipient contract forms and instructions\Current CMP Forms - 2018 08\"/>
    </mc:Choice>
  </mc:AlternateContent>
  <xr:revisionPtr revIDLastSave="0" documentId="10_ncr:100000_{F96D655B-6B5E-454E-A230-D5AEC1FF66EE}" xr6:coauthVersionLast="31" xr6:coauthVersionMax="31" xr10:uidLastSave="{00000000-0000-0000-0000-000000000000}"/>
  <bookViews>
    <workbookView xWindow="0" yWindow="0" windowWidth="21120" windowHeight="11175" xr2:uid="{8F875043-03D7-4186-BB99-8A3636A5DA2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M23" i="1" s="1"/>
  <c r="I23" i="1"/>
  <c r="H23" i="1"/>
  <c r="G21" i="1"/>
  <c r="G25" i="1" s="1"/>
  <c r="F21" i="1"/>
  <c r="F25" i="1" s="1"/>
  <c r="E21" i="1"/>
  <c r="E25" i="1" s="1"/>
  <c r="D21" i="1"/>
  <c r="D25" i="1" s="1"/>
  <c r="C21" i="1"/>
  <c r="C25" i="1" s="1"/>
  <c r="B21" i="1"/>
  <c r="B25" i="1" s="1"/>
  <c r="J20" i="1"/>
  <c r="M20" i="1" s="1"/>
  <c r="I20" i="1"/>
  <c r="L20" i="1" s="1"/>
  <c r="H20" i="1"/>
  <c r="K20" i="1" s="1"/>
  <c r="L19" i="1"/>
  <c r="K19" i="1"/>
  <c r="J19" i="1"/>
  <c r="M19" i="1" s="1"/>
  <c r="I19" i="1"/>
  <c r="H19" i="1"/>
  <c r="M18" i="1"/>
  <c r="L18" i="1"/>
  <c r="J18" i="1"/>
  <c r="I18" i="1"/>
  <c r="H18" i="1"/>
  <c r="K18" i="1" s="1"/>
  <c r="L17" i="1"/>
  <c r="K17" i="1"/>
  <c r="J17" i="1"/>
  <c r="M17" i="1" s="1"/>
  <c r="I17" i="1"/>
  <c r="H17" i="1"/>
  <c r="M16" i="1"/>
  <c r="L16" i="1"/>
  <c r="J16" i="1"/>
  <c r="I16" i="1"/>
  <c r="H16" i="1"/>
  <c r="K16" i="1" s="1"/>
  <c r="L15" i="1"/>
  <c r="K15" i="1"/>
  <c r="J15" i="1"/>
  <c r="M15" i="1" s="1"/>
  <c r="I15" i="1"/>
  <c r="H15" i="1"/>
  <c r="M14" i="1"/>
  <c r="L14" i="1"/>
  <c r="J14" i="1"/>
  <c r="I14" i="1"/>
  <c r="H14" i="1"/>
  <c r="K14" i="1" s="1"/>
  <c r="J21" i="1" l="1"/>
  <c r="J25" i="1" s="1"/>
  <c r="J27" i="1" s="1"/>
  <c r="E31" i="1"/>
  <c r="L21" i="1"/>
  <c r="L25" i="1" s="1"/>
  <c r="I21" i="1"/>
  <c r="I25" i="1" s="1"/>
  <c r="I27" i="1" s="1"/>
  <c r="K21" i="1"/>
  <c r="K25" i="1" s="1"/>
  <c r="F32" i="1" s="1"/>
  <c r="M21" i="1"/>
  <c r="M25" i="1" s="1"/>
  <c r="H21" i="1"/>
  <c r="H25" i="1" s="1"/>
  <c r="H27" i="1" s="1"/>
  <c r="J28" i="1" l="1"/>
  <c r="J29" i="1" s="1"/>
  <c r="I28" i="1"/>
  <c r="I29" i="1" s="1"/>
  <c r="F33" i="1"/>
</calcChain>
</file>

<file path=xl/sharedStrings.xml><?xml version="1.0" encoding="utf-8"?>
<sst xmlns="http://schemas.openxmlformats.org/spreadsheetml/2006/main" count="53" uniqueCount="44">
  <si>
    <t>FINAL CMP PROJECT BUDGET</t>
  </si>
  <si>
    <t xml:space="preserve">Subrecipient </t>
  </si>
  <si>
    <t xml:space="preserve">Department   </t>
  </si>
  <si>
    <t xml:space="preserve">Address         </t>
  </si>
  <si>
    <t xml:space="preserve">City, State  Zip </t>
  </si>
  <si>
    <t xml:space="preserve">Contact Name </t>
  </si>
  <si>
    <t>Phone</t>
  </si>
  <si>
    <t>Email Address</t>
  </si>
  <si>
    <t xml:space="preserve">GLO Contract # </t>
  </si>
  <si>
    <t>Federal ID#</t>
  </si>
  <si>
    <t>Current Budget</t>
  </si>
  <si>
    <t>Actual Project Expenses</t>
  </si>
  <si>
    <t>Final Project Budget</t>
  </si>
  <si>
    <t>Remaining Budget</t>
  </si>
  <si>
    <t>Budget Category</t>
  </si>
  <si>
    <t>CMP</t>
  </si>
  <si>
    <t>Local</t>
  </si>
  <si>
    <t>Third Party</t>
  </si>
  <si>
    <t>Personnel</t>
  </si>
  <si>
    <t>Fringe</t>
  </si>
  <si>
    <t>Travel</t>
  </si>
  <si>
    <t>Supplies</t>
  </si>
  <si>
    <t>Equipment</t>
  </si>
  <si>
    <t>Contractual</t>
  </si>
  <si>
    <t>Other</t>
  </si>
  <si>
    <t>Subtotal</t>
  </si>
  <si>
    <t>Indirect Costs</t>
  </si>
  <si>
    <t>Totals</t>
  </si>
  <si>
    <t>% of Obligation Met</t>
  </si>
  <si>
    <t>Total Project Cost (All Funding Sources):</t>
  </si>
  <si>
    <t>Remaining CMP Funds Balance to be De-Obligated:</t>
  </si>
  <si>
    <t>The undersigned certifies that this is the true and correct Final CMP Budget.</t>
  </si>
  <si>
    <t>Signature of Authorizing Official</t>
  </si>
  <si>
    <r>
      <t>Date</t>
    </r>
    <r>
      <rPr>
        <b/>
        <u/>
        <sz val="12"/>
        <rFont val="Times New Roman"/>
        <family val="1"/>
      </rPr>
      <t xml:space="preserve"> </t>
    </r>
  </si>
  <si>
    <r>
      <t xml:space="preserve">Printed Name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</si>
  <si>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t>For GLO Use Only:</t>
  </si>
  <si>
    <t>Date:</t>
  </si>
  <si>
    <t>Approved:</t>
  </si>
  <si>
    <t>Not Approved:</t>
  </si>
  <si>
    <t>Reason:</t>
  </si>
  <si>
    <t>Remaining Local &amp; Third Party Match:</t>
  </si>
  <si>
    <t xml:space="preserve">     /          /     </t>
  </si>
  <si>
    <t>% Under</t>
  </si>
  <si>
    <t>Amt.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</si>
</sst>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7" fontId="4" fillId="2" borderId="3" xfId="0" applyNumberFormat="1" applyFont="1" applyFill="1" applyBorder="1" applyProtection="1"/>
    <xf numFmtId="7" fontId="4" fillId="2" borderId="0" xfId="0" applyNumberFormat="1" applyFont="1" applyFill="1" applyBorder="1" applyProtection="1"/>
    <xf numFmtId="7" fontId="4" fillId="2" borderId="2" xfId="0" applyNumberFormat="1" applyFont="1" applyFill="1" applyBorder="1" applyProtection="1"/>
    <xf numFmtId="0" fontId="3" fillId="2" borderId="4" xfId="0" applyFont="1" applyFill="1" applyBorder="1" applyProtection="1">
      <protection locked="0"/>
    </xf>
    <xf numFmtId="7" fontId="4" fillId="2" borderId="5" xfId="0" applyNumberFormat="1" applyFont="1" applyFill="1" applyBorder="1" applyProtection="1"/>
    <xf numFmtId="7" fontId="4" fillId="2" borderId="1" xfId="0" applyNumberFormat="1" applyFont="1" applyFill="1" applyBorder="1" applyProtection="1"/>
    <xf numFmtId="7" fontId="4" fillId="2" borderId="4" xfId="0" applyNumberFormat="1" applyFont="1" applyFill="1" applyBorder="1" applyProtection="1"/>
    <xf numFmtId="0" fontId="3" fillId="2" borderId="6" xfId="0" applyFont="1" applyFill="1" applyBorder="1" applyProtection="1">
      <protection locked="0"/>
    </xf>
    <xf numFmtId="7" fontId="3" fillId="2" borderId="1" xfId="0" applyNumberFormat="1" applyFont="1" applyFill="1" applyBorder="1" applyProtection="1"/>
    <xf numFmtId="7" fontId="3" fillId="2" borderId="4" xfId="0" applyNumberFormat="1" applyFont="1" applyFill="1" applyBorder="1" applyProtection="1"/>
    <xf numFmtId="7" fontId="3" fillId="2" borderId="5" xfId="0" applyNumberFormat="1" applyFont="1" applyFill="1" applyBorder="1" applyProtection="1"/>
    <xf numFmtId="164" fontId="4" fillId="2" borderId="2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/>
    <xf numFmtId="0" fontId="3" fillId="2" borderId="7" xfId="0" applyFont="1" applyFill="1" applyBorder="1" applyProtection="1">
      <protection locked="0"/>
    </xf>
    <xf numFmtId="7" fontId="3" fillId="2" borderId="8" xfId="0" applyNumberFormat="1" applyFont="1" applyFill="1" applyBorder="1" applyProtection="1"/>
    <xf numFmtId="7" fontId="3" fillId="2" borderId="7" xfId="0" applyNumberFormat="1" applyFont="1" applyFill="1" applyBorder="1" applyProtection="1"/>
    <xf numFmtId="7" fontId="3" fillId="2" borderId="9" xfId="0" applyNumberFormat="1" applyFont="1" applyFill="1" applyBorder="1" applyProtection="1"/>
    <xf numFmtId="7" fontId="3" fillId="2" borderId="0" xfId="0" applyNumberFormat="1" applyFont="1" applyFill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/>
    <xf numFmtId="7" fontId="6" fillId="0" borderId="1" xfId="1" applyNumberFormat="1" applyFont="1" applyBorder="1" applyProtection="1"/>
    <xf numFmtId="7" fontId="6" fillId="0" borderId="0" xfId="1" applyNumberFormat="1" applyFont="1" applyBorder="1" applyProtection="1">
      <protection locked="0"/>
    </xf>
    <xf numFmtId="9" fontId="3" fillId="2" borderId="0" xfId="2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2" borderId="12" xfId="0" applyFont="1" applyFill="1" applyBorder="1" applyAlignment="1" applyProtection="1"/>
    <xf numFmtId="0" fontId="0" fillId="0" borderId="1" xfId="0" applyBorder="1" applyAlignment="1" applyProtection="1">
      <protection locked="0"/>
    </xf>
    <xf numFmtId="7" fontId="3" fillId="2" borderId="0" xfId="0" applyNumberFormat="1" applyFont="1" applyFill="1" applyBorder="1" applyProtection="1">
      <protection locked="0"/>
    </xf>
    <xf numFmtId="7" fontId="3" fillId="2" borderId="0" xfId="0" applyNumberFormat="1" applyFont="1" applyFill="1" applyBorder="1" applyProtection="1"/>
    <xf numFmtId="10" fontId="3" fillId="2" borderId="5" xfId="2" applyNumberFormat="1" applyFont="1" applyFill="1" applyBorder="1" applyProtection="1"/>
    <xf numFmtId="10" fontId="3" fillId="2" borderId="1" xfId="2" applyNumberFormat="1" applyFont="1" applyFill="1" applyBorder="1" applyProtection="1"/>
    <xf numFmtId="10" fontId="3" fillId="2" borderId="4" xfId="2" applyNumberFormat="1" applyFont="1" applyFill="1" applyBorder="1" applyProtection="1"/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10" fontId="3" fillId="2" borderId="0" xfId="2" applyNumberFormat="1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left"/>
    </xf>
    <xf numFmtId="0" fontId="3" fillId="2" borderId="24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2" borderId="19" xfId="0" applyFont="1" applyFill="1" applyBorder="1" applyAlignment="1" applyProtection="1">
      <alignment horizontal="left"/>
    </xf>
    <xf numFmtId="0" fontId="3" fillId="2" borderId="2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7" fontId="3" fillId="2" borderId="25" xfId="0" applyNumberFormat="1" applyFont="1" applyFill="1" applyBorder="1" applyAlignment="1" applyProtection="1">
      <alignment horizontal="center"/>
    </xf>
    <xf numFmtId="7" fontId="3" fillId="2" borderId="26" xfId="0" applyNumberFormat="1" applyFont="1" applyFill="1" applyBorder="1" applyAlignment="1" applyProtection="1">
      <alignment horizontal="center"/>
    </xf>
    <xf numFmtId="7" fontId="3" fillId="2" borderId="27" xfId="0" applyNumberFormat="1" applyFont="1" applyFill="1" applyBorder="1" applyAlignment="1" applyProtection="1">
      <alignment horizontal="center"/>
    </xf>
    <xf numFmtId="7" fontId="6" fillId="0" borderId="1" xfId="1" applyNumberFormat="1" applyFont="1" applyBorder="1" applyAlignment="1" applyProtection="1"/>
    <xf numFmtId="44" fontId="6" fillId="0" borderId="1" xfId="1" applyFont="1" applyBorder="1" applyAlignment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</xf>
    <xf numFmtId="7" fontId="9" fillId="2" borderId="1" xfId="3" applyNumberFormat="1" applyFill="1" applyBorder="1" applyAlignment="1" applyProtection="1">
      <alignment horizontal="left"/>
      <protection locked="0"/>
    </xf>
    <xf numFmtId="7" fontId="4" fillId="2" borderId="1" xfId="0" applyNumberFormat="1" applyFont="1" applyFill="1" applyBorder="1" applyAlignment="1" applyProtection="1">
      <alignment horizontal="left"/>
      <protection locked="0"/>
    </xf>
    <xf numFmtId="7" fontId="4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7" fontId="3" fillId="2" borderId="0" xfId="0" applyNumberFormat="1" applyFont="1" applyFill="1" applyBorder="1" applyAlignment="1" applyProtection="1">
      <alignment vertical="center" wrapText="1"/>
      <protection locked="0"/>
    </xf>
    <xf numFmtId="7" fontId="4" fillId="4" borderId="3" xfId="0" applyNumberFormat="1" applyFont="1" applyFill="1" applyBorder="1" applyProtection="1">
      <protection locked="0"/>
    </xf>
    <xf numFmtId="7" fontId="4" fillId="4" borderId="0" xfId="0" applyNumberFormat="1" applyFont="1" applyFill="1" applyBorder="1" applyProtection="1">
      <protection locked="0"/>
    </xf>
    <xf numFmtId="7" fontId="4" fillId="4" borderId="2" xfId="0" applyNumberFormat="1" applyFont="1" applyFill="1" applyBorder="1" applyProtection="1">
      <protection locked="0"/>
    </xf>
    <xf numFmtId="7" fontId="4" fillId="4" borderId="5" xfId="0" applyNumberFormat="1" applyFont="1" applyFill="1" applyBorder="1" applyProtection="1">
      <protection locked="0"/>
    </xf>
    <xf numFmtId="7" fontId="4" fillId="4" borderId="1" xfId="0" applyNumberFormat="1" applyFont="1" applyFill="1" applyBorder="1" applyProtection="1">
      <protection locked="0"/>
    </xf>
    <xf numFmtId="7" fontId="4" fillId="4" borderId="4" xfId="0" applyNumberFormat="1" applyFont="1" applyFill="1" applyBorder="1" applyProtection="1">
      <protection locked="0"/>
    </xf>
    <xf numFmtId="7" fontId="3" fillId="2" borderId="0" xfId="0" applyNumberFormat="1" applyFont="1" applyFill="1" applyBorder="1" applyAlignment="1" applyProtection="1">
      <alignment horizontal="right" vertical="center"/>
    </xf>
    <xf numFmtId="10" fontId="3" fillId="2" borderId="0" xfId="0" applyNumberFormat="1" applyFont="1" applyFill="1" applyAlignment="1" applyProtection="1">
      <alignment horizontal="center"/>
    </xf>
    <xf numFmtId="7" fontId="3" fillId="2" borderId="0" xfId="0" applyNumberFormat="1" applyFont="1" applyFill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0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4815-A313-4EE0-AAA7-845C47AC1187}">
  <dimension ref="A1:M45"/>
  <sheetViews>
    <sheetView showGridLines="0" tabSelected="1" topLeftCell="A13" workbookViewId="0">
      <selection activeCell="J33" sqref="J33"/>
    </sheetView>
  </sheetViews>
  <sheetFormatPr defaultColWidth="9.140625" defaultRowHeight="12.75" x14ac:dyDescent="0.2"/>
  <cols>
    <col min="1" max="1" width="13.7109375" style="6" customWidth="1"/>
    <col min="2" max="2" width="12.28515625" style="6" customWidth="1"/>
    <col min="3" max="3" width="11.5703125" style="6" customWidth="1"/>
    <col min="4" max="4" width="11" style="6" customWidth="1"/>
    <col min="5" max="5" width="12" style="6" customWidth="1"/>
    <col min="6" max="6" width="13.7109375" style="6" customWidth="1"/>
    <col min="7" max="7" width="11.7109375" style="6" customWidth="1"/>
    <col min="8" max="8" width="12.42578125" style="6" customWidth="1"/>
    <col min="9" max="9" width="11.42578125" style="6" bestFit="1" customWidth="1"/>
    <col min="10" max="10" width="10.42578125" style="6" customWidth="1"/>
    <col min="11" max="11" width="12" style="6" customWidth="1"/>
    <col min="12" max="12" width="10.42578125" style="6" bestFit="1" customWidth="1"/>
    <col min="13" max="13" width="10.5703125" style="6" customWidth="1"/>
    <col min="14" max="16384" width="9.140625" style="6"/>
  </cols>
  <sheetData>
    <row r="1" spans="1:13" s="1" customFormat="1" ht="23.25" customHeight="1" x14ac:dyDescent="0.2">
      <c r="C1" s="2"/>
      <c r="D1" s="3" t="s">
        <v>0</v>
      </c>
      <c r="E1" s="2"/>
      <c r="F1" s="2"/>
      <c r="G1" s="2"/>
      <c r="H1" s="2"/>
      <c r="I1" s="2"/>
    </row>
    <row r="3" spans="1:13" ht="15" x14ac:dyDescent="0.25">
      <c r="A3" s="4" t="s">
        <v>1</v>
      </c>
      <c r="B3" s="79"/>
      <c r="C3" s="79"/>
      <c r="D3" s="79"/>
      <c r="E3" s="79"/>
      <c r="F3" s="79"/>
      <c r="G3" s="41"/>
      <c r="H3" s="5"/>
      <c r="I3" s="5"/>
      <c r="J3" s="5"/>
    </row>
    <row r="4" spans="1:13" ht="15" x14ac:dyDescent="0.25">
      <c r="A4" s="4" t="s">
        <v>2</v>
      </c>
      <c r="B4" s="79"/>
      <c r="C4" s="79"/>
      <c r="D4" s="79"/>
      <c r="E4" s="79"/>
      <c r="F4" s="79"/>
      <c r="G4" s="41"/>
      <c r="H4" s="5"/>
      <c r="I4" s="5"/>
      <c r="J4" s="5"/>
    </row>
    <row r="5" spans="1:13" ht="15" x14ac:dyDescent="0.25">
      <c r="A5" s="4" t="s">
        <v>3</v>
      </c>
      <c r="B5" s="79"/>
      <c r="C5" s="79"/>
      <c r="D5" s="79"/>
      <c r="E5" s="79"/>
      <c r="F5" s="79"/>
      <c r="G5" s="41"/>
      <c r="H5" s="5"/>
      <c r="I5" s="5"/>
      <c r="J5" s="5"/>
    </row>
    <row r="6" spans="1:13" ht="15" x14ac:dyDescent="0.25">
      <c r="A6" s="4" t="s">
        <v>4</v>
      </c>
      <c r="B6" s="79"/>
      <c r="C6" s="79"/>
      <c r="D6" s="79"/>
      <c r="E6" s="79"/>
      <c r="F6" s="79"/>
      <c r="G6" s="41"/>
      <c r="H6" s="5"/>
      <c r="I6" s="5"/>
      <c r="J6" s="5"/>
    </row>
    <row r="7" spans="1:13" ht="15" x14ac:dyDescent="0.25">
      <c r="A7" s="4" t="s">
        <v>5</v>
      </c>
      <c r="B7" s="79"/>
      <c r="C7" s="79"/>
      <c r="D7" s="79"/>
      <c r="E7" s="79"/>
      <c r="F7" s="79"/>
      <c r="G7" s="41"/>
      <c r="H7" s="5"/>
      <c r="I7" s="5"/>
      <c r="J7" s="5"/>
    </row>
    <row r="8" spans="1:13" ht="15" x14ac:dyDescent="0.25">
      <c r="A8" s="4" t="s">
        <v>6</v>
      </c>
      <c r="B8" s="79"/>
      <c r="C8" s="79"/>
      <c r="D8" s="79"/>
      <c r="E8" s="79"/>
      <c r="F8" s="79"/>
      <c r="G8" s="41"/>
      <c r="H8" s="5"/>
      <c r="I8" s="5"/>
      <c r="J8" s="5"/>
    </row>
    <row r="9" spans="1:13" ht="15" x14ac:dyDescent="0.25">
      <c r="A9" s="4" t="s">
        <v>7</v>
      </c>
      <c r="B9" s="78"/>
      <c r="C9" s="79"/>
      <c r="D9" s="79"/>
      <c r="E9" s="79"/>
      <c r="F9" s="79"/>
      <c r="G9" s="41"/>
      <c r="H9" s="5"/>
      <c r="I9" s="5"/>
      <c r="J9" s="5"/>
    </row>
    <row r="10" spans="1:13" ht="15" x14ac:dyDescent="0.25">
      <c r="A10" s="4" t="s">
        <v>8</v>
      </c>
      <c r="B10" s="80"/>
      <c r="C10" s="81"/>
      <c r="D10" s="81"/>
      <c r="E10" s="42" t="s">
        <v>9</v>
      </c>
      <c r="F10" s="82"/>
      <c r="G10" s="82"/>
      <c r="H10" s="5"/>
      <c r="I10" s="5"/>
      <c r="J10" s="5"/>
    </row>
    <row r="11" spans="1:13" ht="21" customHeight="1" x14ac:dyDescent="0.2"/>
    <row r="12" spans="1:13" x14ac:dyDescent="0.2">
      <c r="A12" s="7"/>
      <c r="B12" s="66" t="s">
        <v>10</v>
      </c>
      <c r="C12" s="66"/>
      <c r="D12" s="67"/>
      <c r="E12" s="65" t="s">
        <v>11</v>
      </c>
      <c r="F12" s="66"/>
      <c r="G12" s="67"/>
      <c r="H12" s="65" t="s">
        <v>12</v>
      </c>
      <c r="I12" s="66"/>
      <c r="J12" s="67"/>
      <c r="K12" s="64" t="s">
        <v>13</v>
      </c>
      <c r="L12" s="64"/>
      <c r="M12" s="64"/>
    </row>
    <row r="13" spans="1:13" s="11" customFormat="1" ht="25.5" x14ac:dyDescent="0.2">
      <c r="A13" s="8" t="s">
        <v>14</v>
      </c>
      <c r="B13" s="9" t="s">
        <v>15</v>
      </c>
      <c r="C13" s="9" t="s">
        <v>16</v>
      </c>
      <c r="D13" s="8" t="s">
        <v>17</v>
      </c>
      <c r="E13" s="10" t="s">
        <v>15</v>
      </c>
      <c r="F13" s="9" t="s">
        <v>16</v>
      </c>
      <c r="G13" s="8" t="s">
        <v>17</v>
      </c>
      <c r="H13" s="10" t="s">
        <v>15</v>
      </c>
      <c r="I13" s="9" t="s">
        <v>16</v>
      </c>
      <c r="J13" s="8" t="s">
        <v>17</v>
      </c>
      <c r="K13" s="9" t="s">
        <v>15</v>
      </c>
      <c r="L13" s="9" t="s">
        <v>16</v>
      </c>
      <c r="M13" s="9" t="s">
        <v>17</v>
      </c>
    </row>
    <row r="14" spans="1:13" x14ac:dyDescent="0.2">
      <c r="A14" s="7" t="s">
        <v>18</v>
      </c>
      <c r="B14" s="85">
        <v>0</v>
      </c>
      <c r="C14" s="85">
        <v>0</v>
      </c>
      <c r="D14" s="86">
        <v>0</v>
      </c>
      <c r="E14" s="84">
        <v>0</v>
      </c>
      <c r="F14" s="85">
        <v>0</v>
      </c>
      <c r="G14" s="86">
        <v>0</v>
      </c>
      <c r="H14" s="12">
        <f>E14</f>
        <v>0</v>
      </c>
      <c r="I14" s="13">
        <f>F14</f>
        <v>0</v>
      </c>
      <c r="J14" s="14">
        <f>G14</f>
        <v>0</v>
      </c>
      <c r="K14" s="13">
        <f t="shared" ref="K14:M20" si="0">B14-H14</f>
        <v>0</v>
      </c>
      <c r="L14" s="13">
        <f t="shared" si="0"/>
        <v>0</v>
      </c>
      <c r="M14" s="13">
        <f t="shared" si="0"/>
        <v>0</v>
      </c>
    </row>
    <row r="15" spans="1:13" x14ac:dyDescent="0.2">
      <c r="A15" s="7" t="s">
        <v>19</v>
      </c>
      <c r="B15" s="85">
        <v>0</v>
      </c>
      <c r="C15" s="85">
        <v>0</v>
      </c>
      <c r="D15" s="86">
        <v>0</v>
      </c>
      <c r="E15" s="84">
        <v>0</v>
      </c>
      <c r="F15" s="85">
        <v>0</v>
      </c>
      <c r="G15" s="86">
        <v>0</v>
      </c>
      <c r="H15" s="12">
        <f t="shared" ref="H15:J20" si="1">E15</f>
        <v>0</v>
      </c>
      <c r="I15" s="13">
        <f t="shared" si="1"/>
        <v>0</v>
      </c>
      <c r="J15" s="14">
        <f t="shared" si="1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</row>
    <row r="16" spans="1:13" x14ac:dyDescent="0.2">
      <c r="A16" s="7" t="s">
        <v>20</v>
      </c>
      <c r="B16" s="85">
        <v>0</v>
      </c>
      <c r="C16" s="85">
        <v>0</v>
      </c>
      <c r="D16" s="86">
        <v>0</v>
      </c>
      <c r="E16" s="84">
        <v>0</v>
      </c>
      <c r="F16" s="85">
        <v>0</v>
      </c>
      <c r="G16" s="86">
        <v>0</v>
      </c>
      <c r="H16" s="12">
        <f t="shared" si="1"/>
        <v>0</v>
      </c>
      <c r="I16" s="13">
        <f t="shared" si="1"/>
        <v>0</v>
      </c>
      <c r="J16" s="14">
        <f t="shared" si="1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</row>
    <row r="17" spans="1:13" x14ac:dyDescent="0.2">
      <c r="A17" s="7" t="s">
        <v>21</v>
      </c>
      <c r="B17" s="85">
        <v>0</v>
      </c>
      <c r="C17" s="85">
        <v>0</v>
      </c>
      <c r="D17" s="86">
        <v>0</v>
      </c>
      <c r="E17" s="84">
        <v>0</v>
      </c>
      <c r="F17" s="85">
        <v>0</v>
      </c>
      <c r="G17" s="86">
        <v>0</v>
      </c>
      <c r="H17" s="12">
        <f t="shared" si="1"/>
        <v>0</v>
      </c>
      <c r="I17" s="13">
        <f t="shared" si="1"/>
        <v>0</v>
      </c>
      <c r="J17" s="14">
        <f t="shared" si="1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</row>
    <row r="18" spans="1:13" x14ac:dyDescent="0.2">
      <c r="A18" s="7" t="s">
        <v>22</v>
      </c>
      <c r="B18" s="85">
        <v>0</v>
      </c>
      <c r="C18" s="85">
        <v>0</v>
      </c>
      <c r="D18" s="86">
        <v>0</v>
      </c>
      <c r="E18" s="84">
        <v>0</v>
      </c>
      <c r="F18" s="85">
        <v>0</v>
      </c>
      <c r="G18" s="86">
        <v>0</v>
      </c>
      <c r="H18" s="12">
        <f t="shared" si="1"/>
        <v>0</v>
      </c>
      <c r="I18" s="13">
        <f t="shared" si="1"/>
        <v>0</v>
      </c>
      <c r="J18" s="14">
        <f t="shared" si="1"/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</row>
    <row r="19" spans="1:13" x14ac:dyDescent="0.2">
      <c r="A19" s="7" t="s">
        <v>23</v>
      </c>
      <c r="B19" s="85">
        <v>0</v>
      </c>
      <c r="C19" s="85">
        <v>0</v>
      </c>
      <c r="D19" s="86">
        <v>0</v>
      </c>
      <c r="E19" s="84">
        <v>0</v>
      </c>
      <c r="F19" s="85">
        <v>0</v>
      </c>
      <c r="G19" s="86">
        <v>0</v>
      </c>
      <c r="H19" s="12">
        <f t="shared" si="1"/>
        <v>0</v>
      </c>
      <c r="I19" s="13">
        <f t="shared" si="1"/>
        <v>0</v>
      </c>
      <c r="J19" s="14">
        <f t="shared" si="1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</row>
    <row r="20" spans="1:13" x14ac:dyDescent="0.2">
      <c r="A20" s="15" t="s">
        <v>24</v>
      </c>
      <c r="B20" s="87">
        <v>0</v>
      </c>
      <c r="C20" s="88">
        <v>0</v>
      </c>
      <c r="D20" s="89">
        <v>0</v>
      </c>
      <c r="E20" s="87">
        <v>0</v>
      </c>
      <c r="F20" s="88">
        <v>0</v>
      </c>
      <c r="G20" s="89">
        <v>0</v>
      </c>
      <c r="H20" s="16">
        <f t="shared" si="1"/>
        <v>0</v>
      </c>
      <c r="I20" s="17">
        <f t="shared" si="1"/>
        <v>0</v>
      </c>
      <c r="J20" s="18">
        <f t="shared" si="1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</row>
    <row r="21" spans="1:13" x14ac:dyDescent="0.2">
      <c r="A21" s="19" t="s">
        <v>25</v>
      </c>
      <c r="B21" s="20">
        <f t="shared" ref="B21:M21" si="2">SUM(B14:B20)</f>
        <v>0</v>
      </c>
      <c r="C21" s="20">
        <f t="shared" si="2"/>
        <v>0</v>
      </c>
      <c r="D21" s="21">
        <f t="shared" si="2"/>
        <v>0</v>
      </c>
      <c r="E21" s="22">
        <f t="shared" si="2"/>
        <v>0</v>
      </c>
      <c r="F21" s="20">
        <f t="shared" si="2"/>
        <v>0</v>
      </c>
      <c r="G21" s="21">
        <f t="shared" si="2"/>
        <v>0</v>
      </c>
      <c r="H21" s="22">
        <f t="shared" si="2"/>
        <v>0</v>
      </c>
      <c r="I21" s="20">
        <f t="shared" si="2"/>
        <v>0</v>
      </c>
      <c r="J21" s="21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</row>
    <row r="22" spans="1:13" x14ac:dyDescent="0.2">
      <c r="A22" s="7"/>
      <c r="B22" s="13"/>
      <c r="C22" s="13"/>
      <c r="D22" s="14"/>
      <c r="E22" s="12"/>
      <c r="F22" s="13"/>
      <c r="G22" s="14"/>
      <c r="H22" s="12"/>
      <c r="I22" s="13"/>
      <c r="J22" s="14"/>
      <c r="K22" s="13"/>
      <c r="L22" s="13"/>
      <c r="M22" s="13"/>
    </row>
    <row r="23" spans="1:13" x14ac:dyDescent="0.2">
      <c r="A23" s="15" t="s">
        <v>26</v>
      </c>
      <c r="B23" s="88">
        <v>0</v>
      </c>
      <c r="C23" s="88">
        <v>0</v>
      </c>
      <c r="D23" s="89">
        <v>0</v>
      </c>
      <c r="E23" s="87">
        <v>0</v>
      </c>
      <c r="F23" s="88">
        <v>0</v>
      </c>
      <c r="G23" s="89">
        <v>0</v>
      </c>
      <c r="H23" s="16">
        <f>E23</f>
        <v>0</v>
      </c>
      <c r="I23" s="17">
        <f>F23</f>
        <v>0</v>
      </c>
      <c r="J23" s="18">
        <f>G23</f>
        <v>0</v>
      </c>
      <c r="K23" s="17">
        <f>B23-H23</f>
        <v>0</v>
      </c>
      <c r="L23" s="17">
        <f>C23-I23</f>
        <v>0</v>
      </c>
      <c r="M23" s="17">
        <f>D23-J23</f>
        <v>0</v>
      </c>
    </row>
    <row r="24" spans="1:13" x14ac:dyDescent="0.2">
      <c r="A24" s="7"/>
      <c r="B24" s="13"/>
      <c r="C24" s="13"/>
      <c r="D24" s="14"/>
      <c r="E24" s="12"/>
      <c r="F24" s="13"/>
      <c r="G24" s="14"/>
      <c r="H24" s="12"/>
      <c r="I24" s="13"/>
      <c r="J24" s="23"/>
      <c r="K24" s="13"/>
      <c r="L24" s="13"/>
      <c r="M24" s="24"/>
    </row>
    <row r="25" spans="1:13" ht="13.5" thickBot="1" x14ac:dyDescent="0.25">
      <c r="A25" s="25" t="s">
        <v>27</v>
      </c>
      <c r="B25" s="26">
        <f t="shared" ref="B25:M25" si="3">SUM(B21:B23)</f>
        <v>0</v>
      </c>
      <c r="C25" s="26">
        <f t="shared" si="3"/>
        <v>0</v>
      </c>
      <c r="D25" s="27">
        <f t="shared" si="3"/>
        <v>0</v>
      </c>
      <c r="E25" s="28">
        <f t="shared" si="3"/>
        <v>0</v>
      </c>
      <c r="F25" s="26">
        <f t="shared" si="3"/>
        <v>0</v>
      </c>
      <c r="G25" s="27">
        <f t="shared" si="3"/>
        <v>0</v>
      </c>
      <c r="H25" s="28">
        <f t="shared" si="3"/>
        <v>0</v>
      </c>
      <c r="I25" s="26">
        <f t="shared" si="3"/>
        <v>0</v>
      </c>
      <c r="J25" s="27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</row>
    <row r="26" spans="1:13" ht="13.5" thickTop="1" x14ac:dyDescent="0.2">
      <c r="A26" s="4"/>
      <c r="B26" s="43"/>
      <c r="C26" s="43"/>
      <c r="D26" s="43"/>
      <c r="E26" s="43"/>
      <c r="F26" s="43"/>
      <c r="G26" s="43"/>
      <c r="H26" s="68" t="s">
        <v>28</v>
      </c>
      <c r="I26" s="69"/>
      <c r="J26" s="70"/>
      <c r="K26" s="43"/>
      <c r="L26" s="43"/>
      <c r="M26" s="43"/>
    </row>
    <row r="27" spans="1:13" x14ac:dyDescent="0.2">
      <c r="B27" s="29"/>
      <c r="C27" s="29"/>
      <c r="D27" s="29"/>
      <c r="E27" s="29"/>
      <c r="F27" s="29"/>
      <c r="G27" s="29"/>
      <c r="H27" s="44" t="e">
        <f>($H$25)/($B$25)</f>
        <v>#DIV/0!</v>
      </c>
      <c r="I27" s="45" t="e">
        <f>SUM($I$25)/($C$25)</f>
        <v>#DIV/0!</v>
      </c>
      <c r="J27" s="46" t="e">
        <f>SUM($J$25)/($D$25)</f>
        <v>#DIV/0!</v>
      </c>
      <c r="K27" s="33"/>
      <c r="L27" s="33"/>
      <c r="M27" s="33"/>
    </row>
    <row r="28" spans="1:13" x14ac:dyDescent="0.2">
      <c r="B28" s="29"/>
      <c r="C28" s="29"/>
      <c r="D28" s="29"/>
      <c r="E28" s="29"/>
      <c r="F28" s="29"/>
      <c r="G28" s="29"/>
      <c r="H28" s="90" t="s">
        <v>42</v>
      </c>
      <c r="I28" s="91" t="e">
        <f>IF($I$27-$H$27&lt;0,$I$27-$H$27,"OK")</f>
        <v>#DIV/0!</v>
      </c>
      <c r="J28" s="91" t="e">
        <f>IF($J$27-$H$27&lt;0,$J$27-$H$27,"OK")</f>
        <v>#DIV/0!</v>
      </c>
      <c r="K28" s="33"/>
      <c r="L28" s="33"/>
      <c r="M28" s="33"/>
    </row>
    <row r="29" spans="1:13" x14ac:dyDescent="0.2">
      <c r="H29" s="90" t="s">
        <v>43</v>
      </c>
      <c r="I29" s="92" t="e">
        <f>IF($I$28&lt;0,(ROUND($C$25*$I$28,2)),"OK")</f>
        <v>#DIV/0!</v>
      </c>
      <c r="J29" s="92" t="e">
        <f>IF($J$28&lt;0,(ROUND($D$25*$J$28,2)),"OK")</f>
        <v>#DIV/0!</v>
      </c>
      <c r="K29" s="33"/>
      <c r="L29" s="33"/>
      <c r="M29" s="33"/>
    </row>
    <row r="30" spans="1:13" x14ac:dyDescent="0.2">
      <c r="B30" s="29"/>
      <c r="C30" s="29"/>
      <c r="D30" s="29"/>
      <c r="E30" s="29"/>
      <c r="F30" s="29"/>
      <c r="G30" s="29"/>
      <c r="H30" s="83"/>
      <c r="I30" s="29"/>
      <c r="J30" s="29"/>
    </row>
    <row r="31" spans="1:13" ht="15.75" x14ac:dyDescent="0.25">
      <c r="A31" s="30" t="s">
        <v>29</v>
      </c>
      <c r="B31" s="31"/>
      <c r="C31" s="31"/>
      <c r="E31" s="71">
        <f>E25+F25+G25</f>
        <v>0</v>
      </c>
      <c r="F31" s="72"/>
      <c r="G31" s="29"/>
      <c r="H31" s="83"/>
      <c r="I31" s="29"/>
      <c r="J31" s="29"/>
    </row>
    <row r="32" spans="1:13" ht="18.600000000000001" customHeight="1" x14ac:dyDescent="0.25">
      <c r="A32" s="30" t="s">
        <v>30</v>
      </c>
      <c r="B32" s="32"/>
      <c r="C32" s="32"/>
      <c r="E32" s="33"/>
      <c r="F32" s="34">
        <f>K25</f>
        <v>0</v>
      </c>
      <c r="G32" s="35"/>
      <c r="H32" s="51"/>
      <c r="I32" s="29"/>
      <c r="J32" s="29"/>
      <c r="K32" s="29"/>
    </row>
    <row r="33" spans="1:11" ht="18.600000000000001" customHeight="1" x14ac:dyDescent="0.25">
      <c r="A33" s="30" t="s">
        <v>40</v>
      </c>
      <c r="B33" s="32"/>
      <c r="C33" s="32"/>
      <c r="E33" s="33"/>
      <c r="F33" s="34">
        <f>L25+M25</f>
        <v>0</v>
      </c>
      <c r="G33" s="35"/>
      <c r="H33" s="51"/>
      <c r="I33" s="36"/>
      <c r="J33" s="29"/>
      <c r="K33" s="29"/>
    </row>
    <row r="34" spans="1:11" ht="15.75" x14ac:dyDescent="0.25">
      <c r="A34" s="30"/>
      <c r="B34" s="32"/>
      <c r="C34" s="32"/>
      <c r="F34" s="35"/>
      <c r="G34" s="36"/>
      <c r="H34" s="29"/>
      <c r="I34" s="29"/>
      <c r="J34" s="29"/>
    </row>
    <row r="35" spans="1:11" ht="15.75" x14ac:dyDescent="0.25">
      <c r="A35" s="30" t="s">
        <v>31</v>
      </c>
      <c r="B35" s="32"/>
      <c r="C35" s="32"/>
      <c r="D35" s="32"/>
      <c r="E35" s="32"/>
      <c r="F35" s="37"/>
      <c r="G35" s="37"/>
      <c r="H35" s="37"/>
      <c r="I35" s="37"/>
      <c r="J35" s="38"/>
    </row>
    <row r="36" spans="1:11" ht="24.6" customHeight="1" x14ac:dyDescent="0.25">
      <c r="A36" s="47"/>
      <c r="B36" s="48"/>
      <c r="C36" s="48"/>
      <c r="D36" s="48"/>
      <c r="E36" s="48"/>
      <c r="F36" s="73" t="s">
        <v>41</v>
      </c>
      <c r="G36" s="73"/>
    </row>
    <row r="37" spans="1:11" ht="15.75" x14ac:dyDescent="0.25">
      <c r="A37" s="30" t="s">
        <v>32</v>
      </c>
      <c r="B37" s="32"/>
      <c r="C37" s="32"/>
      <c r="D37" s="32"/>
      <c r="F37" s="39" t="s">
        <v>33</v>
      </c>
    </row>
    <row r="38" spans="1:11" ht="16.149999999999999" customHeight="1" x14ac:dyDescent="0.25">
      <c r="A38" s="49"/>
      <c r="B38" s="48"/>
      <c r="C38" s="48"/>
      <c r="D38" s="48"/>
      <c r="E38" s="48"/>
      <c r="F38" s="50"/>
      <c r="G38" s="50"/>
      <c r="H38" s="4"/>
      <c r="I38" s="4"/>
      <c r="J38" s="4"/>
    </row>
    <row r="39" spans="1:11" ht="15.75" x14ac:dyDescent="0.25">
      <c r="A39" s="30" t="s">
        <v>34</v>
      </c>
      <c r="B39" s="32"/>
      <c r="C39" s="32"/>
      <c r="D39" s="32"/>
      <c r="E39" s="32"/>
      <c r="F39" s="4"/>
      <c r="G39" s="4"/>
      <c r="H39" s="4"/>
      <c r="I39" s="4"/>
      <c r="J39" s="4"/>
    </row>
    <row r="40" spans="1:11" ht="16.5" thickBot="1" x14ac:dyDescent="0.3">
      <c r="A40" s="30"/>
      <c r="B40" s="32"/>
      <c r="C40" s="32"/>
      <c r="D40" s="32"/>
      <c r="E40" s="32"/>
      <c r="F40" s="4"/>
      <c r="G40" s="4"/>
      <c r="H40" s="4"/>
      <c r="I40" s="4"/>
      <c r="J40" s="4"/>
    </row>
    <row r="41" spans="1:11" ht="13.5" thickBot="1" x14ac:dyDescent="0.25">
      <c r="A41" s="74" t="s">
        <v>35</v>
      </c>
      <c r="B41" s="75"/>
      <c r="C41" s="40"/>
      <c r="D41" s="40"/>
      <c r="E41" s="40"/>
      <c r="F41" s="40"/>
      <c r="G41" s="40"/>
      <c r="H41" s="76" t="s">
        <v>36</v>
      </c>
      <c r="I41" s="76"/>
      <c r="J41" s="77"/>
    </row>
    <row r="42" spans="1:11" s="4" customFormat="1" ht="18" customHeight="1" x14ac:dyDescent="0.2">
      <c r="A42" s="55" t="s">
        <v>37</v>
      </c>
      <c r="B42" s="56"/>
      <c r="C42" s="56"/>
      <c r="D42" s="56"/>
      <c r="E42" s="56"/>
      <c r="F42" s="56"/>
      <c r="G42" s="56"/>
      <c r="H42" s="56"/>
      <c r="I42" s="56"/>
      <c r="J42" s="57"/>
    </row>
    <row r="43" spans="1:11" s="4" customFormat="1" ht="18.600000000000001" customHeight="1" x14ac:dyDescent="0.2">
      <c r="A43" s="58" t="s">
        <v>38</v>
      </c>
      <c r="B43" s="59"/>
      <c r="C43" s="59"/>
      <c r="D43" s="59"/>
      <c r="E43" s="59"/>
      <c r="F43" s="59"/>
      <c r="G43" s="59"/>
      <c r="H43" s="59"/>
      <c r="I43" s="59"/>
      <c r="J43" s="60"/>
    </row>
    <row r="44" spans="1:11" s="4" customFormat="1" x14ac:dyDescent="0.2">
      <c r="A44" s="61" t="s">
        <v>39</v>
      </c>
      <c r="B44" s="62"/>
      <c r="C44" s="62"/>
      <c r="D44" s="62"/>
      <c r="E44" s="62"/>
      <c r="F44" s="62"/>
      <c r="G44" s="62"/>
      <c r="H44" s="62"/>
      <c r="I44" s="62"/>
      <c r="J44" s="63"/>
    </row>
    <row r="45" spans="1:11" s="4" customFormat="1" ht="13.5" thickBot="1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4"/>
    </row>
  </sheetData>
  <sheetProtection algorithmName="SHA-512" hashValue="I8Q4TOLnC4ZmDkDTYS6UK9B6DFDgqYY+bruP13nE3bXl9qQQMZ04kgmwWQ6qs25jD5FQESNjOVBhi2gVeuGWhA==" saltValue="qcjGbLG4XI3P2A+bTWrX7g==" spinCount="100000" sheet="1" objects="1" scenarios="1"/>
  <protectedRanges>
    <protectedRange password="DD23" sqref="I32:I33" name="Percent Ob Met_3_1"/>
    <protectedRange password="DD23" sqref="K14:M26" name="Remaining Balances_2_1"/>
    <protectedRange password="DD23" sqref="H14:J26" name="FINAL Budget_2_1"/>
    <protectedRange password="DD23" sqref="F32:F33" name="Column F cells 44 45 46_2_1"/>
    <protectedRange password="DD23" sqref="H32:H33" name="Percent Ob Met_2_2_1"/>
  </protectedRanges>
  <mergeCells count="22">
    <mergeCell ref="B8:F8"/>
    <mergeCell ref="B3:F3"/>
    <mergeCell ref="B4:F4"/>
    <mergeCell ref="B5:F5"/>
    <mergeCell ref="B6:F6"/>
    <mergeCell ref="B7:F7"/>
    <mergeCell ref="B9:F9"/>
    <mergeCell ref="B10:D10"/>
    <mergeCell ref="F10:G10"/>
    <mergeCell ref="B12:D12"/>
    <mergeCell ref="E12:G12"/>
    <mergeCell ref="A45:J45"/>
    <mergeCell ref="A42:J42"/>
    <mergeCell ref="A43:J43"/>
    <mergeCell ref="A44:J44"/>
    <mergeCell ref="K12:M12"/>
    <mergeCell ref="H12:J12"/>
    <mergeCell ref="H26:J26"/>
    <mergeCell ref="E31:F31"/>
    <mergeCell ref="F36:G36"/>
    <mergeCell ref="A41:B41"/>
    <mergeCell ref="H41:J41"/>
  </mergeCells>
  <conditionalFormatting sqref="H32:H33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I28:J2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29:J29">
    <cfRule type="cellIs" dxfId="0" priority="1" operator="greaterThan">
      <formula>0</formula>
    </cfRule>
    <cfRule type="cellIs" dxfId="1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SMoore</dc:creator>
  <cp:lastModifiedBy>SMoore</cp:lastModifiedBy>
  <dcterms:created xsi:type="dcterms:W3CDTF">2018-08-10T16:09:07Z</dcterms:created>
  <dcterms:modified xsi:type="dcterms:W3CDTF">2018-09-14T21:40:55Z</dcterms:modified>
</cp:coreProperties>
</file>