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perMa\OneDrive - Texas General Land Office\Documents\1 Website Files\24D LCP FIles\IVANTI\"/>
    </mc:Choice>
  </mc:AlternateContent>
  <xr:revisionPtr revIDLastSave="0" documentId="13_ncr:1_{7FBD9279-DDF6-4956-8B09-EF952B2BC88F}" xr6:coauthVersionLast="47" xr6:coauthVersionMax="47" xr10:uidLastSave="{00000000-0000-0000-0000-000000000000}"/>
  <bookViews>
    <workbookView xWindow="-110" yWindow="-110" windowWidth="19420" windowHeight="10300" xr2:uid="{FD0C7A10-E402-4295-80E9-C4E46CFC8CE5}"/>
  </bookViews>
  <sheets>
    <sheet name="Bgt.Tool(Infrastructure)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1" l="1"/>
  <c r="O2" i="1"/>
  <c r="J29" i="1"/>
  <c r="K29" i="1"/>
  <c r="S23" i="1"/>
  <c r="S24" i="1"/>
  <c r="S25" i="1"/>
  <c r="S26" i="1"/>
  <c r="S27" i="1"/>
  <c r="S28" i="1"/>
  <c r="S22" i="1"/>
  <c r="R23" i="1"/>
  <c r="R24" i="1"/>
  <c r="R25" i="1"/>
  <c r="R26" i="1"/>
  <c r="R27" i="1"/>
  <c r="R28" i="1"/>
  <c r="S29" i="1"/>
  <c r="I29" i="1"/>
  <c r="H29" i="1"/>
  <c r="F29" i="1"/>
  <c r="G29" i="1"/>
  <c r="D29" i="1"/>
  <c r="E29" i="1"/>
  <c r="Q29" i="1"/>
  <c r="P29" i="1"/>
  <c r="O29" i="1"/>
  <c r="N29" i="1"/>
  <c r="M29" i="1"/>
  <c r="L29" i="1"/>
  <c r="R29" i="1" l="1"/>
  <c r="O3" i="1" s="1"/>
  <c r="T25" i="1"/>
  <c r="T26" i="1"/>
  <c r="T23" i="1"/>
  <c r="T28" i="1"/>
  <c r="T27" i="1"/>
  <c r="T24" i="1"/>
  <c r="T22" i="1"/>
  <c r="T29" i="1" s="1"/>
</calcChain>
</file>

<file path=xl/sharedStrings.xml><?xml version="1.0" encoding="utf-8"?>
<sst xmlns="http://schemas.openxmlformats.org/spreadsheetml/2006/main" count="57" uniqueCount="45">
  <si>
    <t>Texas General Land Office
Community Development and Revitalization
Budget Tool</t>
  </si>
  <si>
    <t>Applicant/Subrecipient</t>
  </si>
  <si>
    <t>Engineer Fee %</t>
  </si>
  <si>
    <t>TIGR Application ID:</t>
  </si>
  <si>
    <t>Project Delivery Fee %</t>
  </si>
  <si>
    <t xml:space="preserve">Instructions </t>
  </si>
  <si>
    <t xml:space="preserve">1. To support the budget entries in TIGR, complete this fillable budget and upload it to TIGR as a supporting document. </t>
  </si>
  <si>
    <t xml:space="preserve">2. Ensure the project title used on this form matches with the Project Title entered in the TIGR System for ease of identification. </t>
  </si>
  <si>
    <t>3. Budget details will include CDBG-DR and other funds to indicate the total project costs.</t>
  </si>
  <si>
    <t>4. If a project does not require funds in one or more category, the entry should indicate “$0.00”.</t>
  </si>
  <si>
    <t>5. PDF the fillable budget and save using the Naming Convention when saving it: [ApplicantName]-24DLCP-[CDR17-4digits]_ProjBudget .</t>
  </si>
  <si>
    <t>6. Reference Section 4.4.1 of the 2024 Disasters LCP Infrastructure Application Guide for information on preparing an application budget.</t>
  </si>
  <si>
    <t>7. Ensure the costs associated with engineering and project delivery are within the caps set forth in 4.4.5 of the 2024 Disasters LCP Infrastructure Application Guide.</t>
  </si>
  <si>
    <t>Project Information</t>
  </si>
  <si>
    <t xml:space="preserve">Overall Project Budget </t>
  </si>
  <si>
    <t>Totals</t>
  </si>
  <si>
    <t>Construction</t>
  </si>
  <si>
    <t>Engineering</t>
  </si>
  <si>
    <t>Acquisition</t>
  </si>
  <si>
    <t>Planning</t>
  </si>
  <si>
    <t>Project Delivery</t>
  </si>
  <si>
    <t>Total CDBG Request</t>
  </si>
  <si>
    <t>Total Other Funds</t>
  </si>
  <si>
    <t>Activity Total</t>
  </si>
  <si>
    <t>Planning - Grant Administration</t>
  </si>
  <si>
    <t xml:space="preserve">Grant Administration  </t>
  </si>
  <si>
    <t xml:space="preserve">Environmental  </t>
  </si>
  <si>
    <t>Project Title</t>
  </si>
  <si>
    <t xml:space="preserve">
 Project Type
</t>
  </si>
  <si>
    <t>CDBG Funds</t>
  </si>
  <si>
    <t>Other Funds</t>
  </si>
  <si>
    <t xml:space="preserve"> CDBG Funds</t>
  </si>
  <si>
    <t>Summary Totals</t>
  </si>
  <si>
    <t>Project Type Dropdown</t>
  </si>
  <si>
    <t>Public Facilities </t>
  </si>
  <si>
    <t>Debris Removal  </t>
  </si>
  <si>
    <t>Street Improvements </t>
  </si>
  <si>
    <t>Water Facilities </t>
  </si>
  <si>
    <t>Sewer Facilities </t>
  </si>
  <si>
    <t>Public Services </t>
  </si>
  <si>
    <t>Acquisition – General </t>
  </si>
  <si>
    <t>Acquisition – Buyout  </t>
  </si>
  <si>
    <t>Flood and Drainage Facilities </t>
  </si>
  <si>
    <t>Clearance Demolition Activities </t>
  </si>
  <si>
    <t>Planning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</si>
</sst>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6" fillId="0" borderId="0" xfId="0" applyFont="1" applyAlignment="1">
      <alignment wrapText="1"/>
    </xf>
    <xf numFmtId="0" fontId="5" fillId="0" borderId="30" xfId="0" applyFont="1" applyBorder="1" applyAlignment="1">
      <alignment wrapText="1"/>
    </xf>
    <xf numFmtId="0" fontId="0" fillId="0" borderId="23" xfId="0" applyBorder="1" applyAlignment="1" applyProtection="1">
      <alignment wrapText="1"/>
      <protection hidden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7" borderId="29" xfId="0" applyFont="1" applyFill="1" applyBorder="1" applyAlignment="1">
      <alignment horizontal="center" vertical="center" wrapText="1"/>
    </xf>
    <xf numFmtId="44" fontId="0" fillId="0" borderId="0" xfId="1" applyFont="1" applyProtection="1">
      <protection locked="0"/>
    </xf>
    <xf numFmtId="44" fontId="0" fillId="0" borderId="23" xfId="1" applyFont="1" applyBorder="1" applyProtection="1">
      <protection locked="0" hidden="1"/>
    </xf>
    <xf numFmtId="44" fontId="0" fillId="0" borderId="7" xfId="1" applyFont="1" applyBorder="1" applyProtection="1">
      <protection locked="0" hidden="1"/>
    </xf>
    <xf numFmtId="44" fontId="0" fillId="0" borderId="10" xfId="1" applyFont="1" applyBorder="1" applyProtection="1">
      <protection hidden="1"/>
    </xf>
    <xf numFmtId="44" fontId="0" fillId="0" borderId="36" xfId="1" applyFont="1" applyBorder="1" applyProtection="1">
      <protection hidden="1"/>
    </xf>
    <xf numFmtId="44" fontId="0" fillId="0" borderId="36" xfId="0" applyNumberFormat="1" applyBorder="1" applyProtection="1">
      <protection hidden="1"/>
    </xf>
    <xf numFmtId="44" fontId="4" fillId="4" borderId="8" xfId="1" applyFont="1" applyFill="1" applyBorder="1" applyProtection="1"/>
    <xf numFmtId="44" fontId="4" fillId="4" borderId="24" xfId="1" applyFont="1" applyFill="1" applyBorder="1" applyProtection="1"/>
    <xf numFmtId="44" fontId="4" fillId="4" borderId="9" xfId="1" applyFont="1" applyFill="1" applyBorder="1" applyProtection="1"/>
    <xf numFmtId="44" fontId="4" fillId="4" borderId="22" xfId="1" applyFont="1" applyFill="1" applyBorder="1" applyProtection="1"/>
    <xf numFmtId="44" fontId="4" fillId="4" borderId="37" xfId="1" applyFont="1" applyFill="1" applyBorder="1" applyProtection="1"/>
    <xf numFmtId="44" fontId="4" fillId="4" borderId="38" xfId="1" applyFont="1" applyFill="1" applyBorder="1" applyProtection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44" fontId="4" fillId="4" borderId="22" xfId="1" applyFont="1" applyFill="1" applyBorder="1"/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21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0" fontId="0" fillId="6" borderId="6" xfId="2" applyNumberFormat="1" applyFont="1" applyFill="1" applyBorder="1" applyAlignment="1" applyProtection="1">
      <alignment horizontal="center" vertical="center" wrapText="1"/>
    </xf>
    <xf numFmtId="10" fontId="0" fillId="6" borderId="7" xfId="2" applyNumberFormat="1" applyFont="1" applyFill="1" applyBorder="1" applyAlignment="1" applyProtection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6" borderId="0" xfId="0" applyFont="1" applyFill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40411</xdr:colOff>
      <xdr:row>0</xdr:row>
      <xdr:rowOff>130175</xdr:rowOff>
    </xdr:from>
    <xdr:to>
      <xdr:col>0</xdr:col>
      <xdr:colOff>1111563</xdr:colOff>
      <xdr:row>6</xdr:row>
      <xdr:rowOff>15875</xdr:rowOff>
    </xdr:to>
    <xdr:pic>
      <xdr:nvPicPr>
        <xdr:cNvPr id="2" name="Picture 1" descr="Texas General Land Office Buffalo Seal">
          <a:extLst>
            <a:ext uri="{FF2B5EF4-FFF2-40B4-BE49-F238E27FC236}">
              <a16:creationId xmlns:a16="http://schemas.microsoft.com/office/drawing/2014/main" id="{19DC3B0F-39E3-C04C-234F-464D4FAD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11" y="130175"/>
          <a:ext cx="1074327" cy="106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6828-2EBD-46BA-B1C5-FA4081C17462}">
  <sheetPr>
    <pageSetUpPr fitToPage="1"/>
  </sheetPr>
  <dimension ref="A1:T30"/>
  <sheetViews>
    <sheetView showGridLines="0" tabSelected="1" zoomScaleNormal="100" zoomScaleSheetLayoutView="70" workbookViewId="0">
      <selection activeCell="A9" sqref="A9:I9"/>
    </sheetView>
  </sheetViews>
  <sheetFormatPr defaultRowHeight="15" customHeight="1" x14ac:dyDescent="0.35"/>
  <cols>
    <col min="1" max="1" width="22.54296875" customWidth="1"/>
    <col min="2" max="2" width="17.54296875" customWidth="1"/>
    <col min="3" max="3" width="20.54296875" customWidth="1"/>
    <col min="4" max="17" width="16.453125" customWidth="1"/>
    <col min="18" max="20" width="15.453125" customWidth="1"/>
  </cols>
  <sheetData>
    <row r="1" spans="1:16" ht="14.5" customHeight="1" x14ac:dyDescent="0.35">
      <c r="A1" s="42" t="s">
        <v>0</v>
      </c>
      <c r="B1" s="42"/>
      <c r="C1" s="42"/>
      <c r="D1" s="42"/>
    </row>
    <row r="2" spans="1:16" ht="15.5" x14ac:dyDescent="0.35">
      <c r="A2" s="42"/>
      <c r="B2" s="42"/>
      <c r="C2" s="42"/>
      <c r="D2" s="42"/>
      <c r="E2" s="41" t="s">
        <v>1</v>
      </c>
      <c r="F2" s="41"/>
      <c r="G2" s="41"/>
      <c r="H2" s="43"/>
      <c r="I2" s="43"/>
      <c r="J2" s="43"/>
      <c r="K2" s="43"/>
      <c r="M2" s="39" t="s">
        <v>2</v>
      </c>
      <c r="N2" s="40"/>
      <c r="O2" s="37" t="str">
        <f>IFERROR(F29/(D29+E29), " ")</f>
        <v xml:space="preserve"> </v>
      </c>
      <c r="P2" s="38"/>
    </row>
    <row r="3" spans="1:16" ht="15.5" x14ac:dyDescent="0.35">
      <c r="A3" s="42"/>
      <c r="B3" s="42"/>
      <c r="C3" s="42"/>
      <c r="D3" s="42"/>
      <c r="E3" s="41" t="s">
        <v>3</v>
      </c>
      <c r="F3" s="41"/>
      <c r="G3" s="41"/>
      <c r="H3" s="44"/>
      <c r="I3" s="44"/>
      <c r="J3" s="44"/>
      <c r="K3" s="44"/>
      <c r="M3" s="39" t="s">
        <v>4</v>
      </c>
      <c r="N3" s="40"/>
      <c r="O3" s="37" t="str">
        <f>IFERROR((L29+N29+P29)/R29, " ")</f>
        <v xml:space="preserve"> </v>
      </c>
      <c r="P3" s="38"/>
    </row>
    <row r="4" spans="1:16" ht="14.5" x14ac:dyDescent="0.35">
      <c r="A4" s="42"/>
      <c r="B4" s="42"/>
      <c r="C4" s="42"/>
      <c r="D4" s="42"/>
    </row>
    <row r="5" spans="1:16" ht="14.5" x14ac:dyDescent="0.35">
      <c r="A5" s="42"/>
      <c r="B5" s="42"/>
      <c r="C5" s="42"/>
      <c r="D5" s="42"/>
      <c r="E5" s="1"/>
    </row>
    <row r="6" spans="1:16" ht="14.5" x14ac:dyDescent="0.35">
      <c r="A6" s="42"/>
      <c r="B6" s="42"/>
      <c r="C6" s="42"/>
      <c r="D6" s="42"/>
    </row>
    <row r="7" spans="1:16" ht="14.5" x14ac:dyDescent="0.35">
      <c r="A7" s="42"/>
      <c r="B7" s="42"/>
      <c r="C7" s="42"/>
      <c r="D7" s="42"/>
    </row>
    <row r="8" spans="1:16" ht="14.5" customHeight="1" x14ac:dyDescent="0.35">
      <c r="A8" s="30" t="s">
        <v>5</v>
      </c>
      <c r="B8" s="31"/>
      <c r="C8" s="31"/>
      <c r="D8" s="31"/>
      <c r="E8" s="31"/>
      <c r="F8" s="31"/>
      <c r="G8" s="31"/>
      <c r="H8" s="31"/>
      <c r="I8" s="32"/>
      <c r="J8" s="24"/>
      <c r="K8" s="24"/>
      <c r="L8" s="1"/>
      <c r="M8" s="1"/>
      <c r="N8" s="1"/>
    </row>
    <row r="9" spans="1:16" ht="16.5" customHeight="1" x14ac:dyDescent="0.35">
      <c r="A9" s="35" t="s">
        <v>6</v>
      </c>
      <c r="B9" s="73"/>
      <c r="C9" s="73"/>
      <c r="D9" s="73"/>
      <c r="E9" s="73"/>
      <c r="F9" s="73"/>
      <c r="G9" s="73"/>
      <c r="H9" s="73"/>
      <c r="I9" s="36"/>
      <c r="J9" s="25"/>
      <c r="K9" s="25"/>
      <c r="L9" s="1"/>
      <c r="M9" s="1"/>
      <c r="N9" s="1"/>
    </row>
    <row r="10" spans="1:16" ht="14.5" customHeight="1" x14ac:dyDescent="0.35">
      <c r="A10" s="27" t="s">
        <v>7</v>
      </c>
      <c r="B10" s="28"/>
      <c r="C10" s="28"/>
      <c r="D10" s="28"/>
      <c r="E10" s="28"/>
      <c r="F10" s="28"/>
      <c r="G10" s="28"/>
      <c r="H10" s="28"/>
      <c r="I10" s="29"/>
      <c r="J10" s="1"/>
      <c r="K10" s="1"/>
    </row>
    <row r="11" spans="1:16" ht="14.5" x14ac:dyDescent="0.35">
      <c r="A11" s="27" t="s">
        <v>8</v>
      </c>
      <c r="B11" s="28"/>
      <c r="C11" s="28"/>
      <c r="D11" s="28"/>
      <c r="E11" s="28"/>
      <c r="F11" s="28"/>
      <c r="G11" s="28"/>
      <c r="H11" s="28"/>
      <c r="I11" s="29"/>
      <c r="J11" s="1"/>
      <c r="K11" s="1"/>
    </row>
    <row r="12" spans="1:16" ht="14.5" customHeight="1" x14ac:dyDescent="0.35">
      <c r="A12" s="27" t="s">
        <v>9</v>
      </c>
      <c r="B12" s="28"/>
      <c r="C12" s="28"/>
      <c r="D12" s="28"/>
      <c r="E12" s="28"/>
      <c r="F12" s="28"/>
      <c r="G12" s="28"/>
      <c r="H12" s="28"/>
      <c r="I12" s="29"/>
      <c r="J12" s="1"/>
      <c r="K12" s="1"/>
      <c r="L12" s="1"/>
      <c r="M12" s="1"/>
      <c r="N12" s="1"/>
    </row>
    <row r="13" spans="1:16" ht="14.5" x14ac:dyDescent="0.35">
      <c r="A13" s="27" t="s">
        <v>10</v>
      </c>
      <c r="B13" s="28"/>
      <c r="C13" s="28"/>
      <c r="D13" s="28"/>
      <c r="E13" s="28"/>
      <c r="F13" s="28"/>
      <c r="G13" s="28"/>
      <c r="H13" s="28"/>
      <c r="I13" s="29"/>
      <c r="J13" s="1"/>
      <c r="K13" s="1"/>
    </row>
    <row r="14" spans="1:16" ht="14.5" x14ac:dyDescent="0.35">
      <c r="A14" s="27" t="s">
        <v>11</v>
      </c>
      <c r="B14" s="28"/>
      <c r="C14" s="28"/>
      <c r="D14" s="28"/>
      <c r="E14" s="28"/>
      <c r="F14" s="28"/>
      <c r="G14" s="28"/>
      <c r="H14" s="28"/>
      <c r="I14" s="29"/>
      <c r="J14" s="1"/>
      <c r="K14" s="1"/>
    </row>
    <row r="15" spans="1:16" ht="14.5" customHeight="1" x14ac:dyDescent="0.35">
      <c r="A15" s="33" t="s">
        <v>12</v>
      </c>
      <c r="B15" s="33"/>
      <c r="C15" s="33"/>
      <c r="D15" s="33"/>
      <c r="E15" s="33"/>
      <c r="F15" s="33"/>
      <c r="G15" s="33"/>
      <c r="H15" s="33"/>
      <c r="I15" s="34"/>
      <c r="J15" s="25"/>
      <c r="K15" s="25"/>
    </row>
    <row r="16" spans="1:16" ht="14.5" x14ac:dyDescent="0.35">
      <c r="A16" s="2"/>
      <c r="B16" s="2"/>
      <c r="C16" s="2"/>
      <c r="D16" s="2"/>
      <c r="E16" s="2"/>
      <c r="F16" s="2"/>
      <c r="G16" s="2"/>
      <c r="H16" s="2"/>
      <c r="I16" s="2"/>
      <c r="J16" s="1"/>
      <c r="K16" s="1"/>
    </row>
    <row r="17" spans="1:20" thickBot="1" x14ac:dyDescent="0.4"/>
    <row r="18" spans="1:20" ht="15" customHeight="1" x14ac:dyDescent="0.35">
      <c r="A18" s="46" t="s">
        <v>13</v>
      </c>
      <c r="B18" s="46"/>
      <c r="C18" s="46"/>
      <c r="D18" s="71" t="s">
        <v>14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0" t="s">
        <v>15</v>
      </c>
      <c r="S18" s="70"/>
      <c r="T18" s="70"/>
    </row>
    <row r="19" spans="1:20" ht="14.5" customHeight="1" x14ac:dyDescent="0.35">
      <c r="A19" s="47"/>
      <c r="B19" s="47"/>
      <c r="C19" s="48"/>
      <c r="D19" s="57" t="s">
        <v>16</v>
      </c>
      <c r="E19" s="58"/>
      <c r="F19" s="61" t="s">
        <v>17</v>
      </c>
      <c r="G19" s="58"/>
      <c r="H19" s="61" t="s">
        <v>18</v>
      </c>
      <c r="I19" s="58"/>
      <c r="J19" s="65" t="s">
        <v>19</v>
      </c>
      <c r="K19" s="66"/>
      <c r="L19" s="66"/>
      <c r="M19" s="67"/>
      <c r="N19" s="65" t="s">
        <v>20</v>
      </c>
      <c r="O19" s="66"/>
      <c r="P19" s="66"/>
      <c r="Q19" s="67"/>
      <c r="R19" s="53" t="s">
        <v>21</v>
      </c>
      <c r="S19" s="68" t="s">
        <v>22</v>
      </c>
      <c r="T19" s="68" t="s">
        <v>23</v>
      </c>
    </row>
    <row r="20" spans="1:20" thickBot="1" x14ac:dyDescent="0.4">
      <c r="A20" s="49"/>
      <c r="B20" s="49"/>
      <c r="C20" s="50"/>
      <c r="D20" s="59"/>
      <c r="E20" s="60"/>
      <c r="F20" s="62"/>
      <c r="G20" s="60"/>
      <c r="H20" s="62"/>
      <c r="I20" s="60"/>
      <c r="J20" s="63" t="s">
        <v>19</v>
      </c>
      <c r="K20" s="64"/>
      <c r="L20" s="63" t="s">
        <v>24</v>
      </c>
      <c r="M20" s="64"/>
      <c r="N20" s="63" t="s">
        <v>25</v>
      </c>
      <c r="O20" s="64"/>
      <c r="P20" s="63" t="s">
        <v>26</v>
      </c>
      <c r="Q20" s="64"/>
      <c r="R20" s="53"/>
      <c r="S20" s="69"/>
      <c r="T20" s="69"/>
    </row>
    <row r="21" spans="1:20" ht="45.65" customHeight="1" x14ac:dyDescent="0.35">
      <c r="A21" s="55" t="s">
        <v>27</v>
      </c>
      <c r="B21" s="56"/>
      <c r="C21" s="11" t="s">
        <v>28</v>
      </c>
      <c r="D21" s="6" t="s">
        <v>29</v>
      </c>
      <c r="E21" s="7" t="s">
        <v>30</v>
      </c>
      <c r="F21" s="6" t="s">
        <v>29</v>
      </c>
      <c r="G21" s="7" t="s">
        <v>30</v>
      </c>
      <c r="H21" s="6" t="s">
        <v>29</v>
      </c>
      <c r="I21" s="7" t="s">
        <v>30</v>
      </c>
      <c r="J21" s="6" t="s">
        <v>29</v>
      </c>
      <c r="K21" s="7" t="s">
        <v>30</v>
      </c>
      <c r="L21" s="6" t="s">
        <v>29</v>
      </c>
      <c r="M21" s="7" t="s">
        <v>30</v>
      </c>
      <c r="N21" s="6" t="s">
        <v>31</v>
      </c>
      <c r="O21" s="7" t="s">
        <v>30</v>
      </c>
      <c r="P21" s="6" t="s">
        <v>31</v>
      </c>
      <c r="Q21" s="7" t="s">
        <v>30</v>
      </c>
      <c r="R21" s="54"/>
      <c r="S21" s="69"/>
      <c r="T21" s="69"/>
    </row>
    <row r="22" spans="1:20" ht="14.5" x14ac:dyDescent="0.35">
      <c r="A22" s="51"/>
      <c r="B22" s="52"/>
      <c r="C22" s="4"/>
      <c r="D22" s="12"/>
      <c r="E22" s="13"/>
      <c r="F22" s="14"/>
      <c r="G22" s="13"/>
      <c r="H22" s="14"/>
      <c r="I22" s="13"/>
      <c r="J22" s="14"/>
      <c r="K22" s="13"/>
      <c r="L22" s="14"/>
      <c r="M22" s="13"/>
      <c r="N22" s="14"/>
      <c r="O22" s="13"/>
      <c r="P22" s="14"/>
      <c r="Q22" s="13"/>
      <c r="R22" s="15">
        <f t="shared" ref="R22:R28" si="0">SUM(D22+J22+F22+H22+L22+N22+P22)</f>
        <v>0</v>
      </c>
      <c r="S22" s="16">
        <f t="shared" ref="S22:S28" si="1">SUM(E22+G22+K22+I22+M22+O22+Q22)</f>
        <v>0</v>
      </c>
      <c r="T22" s="17">
        <f t="shared" ref="T22:T28" si="2">R22+S22</f>
        <v>0</v>
      </c>
    </row>
    <row r="23" spans="1:20" ht="14.5" x14ac:dyDescent="0.35">
      <c r="A23" s="51"/>
      <c r="B23" s="52"/>
      <c r="C23" s="5"/>
      <c r="D23" s="14"/>
      <c r="E23" s="13"/>
      <c r="F23" s="14"/>
      <c r="G23" s="13"/>
      <c r="H23" s="14"/>
      <c r="I23" s="13"/>
      <c r="J23" s="14"/>
      <c r="K23" s="13"/>
      <c r="L23" s="14"/>
      <c r="M23" s="13"/>
      <c r="N23" s="14"/>
      <c r="O23" s="13"/>
      <c r="P23" s="14"/>
      <c r="Q23" s="13"/>
      <c r="R23" s="15">
        <f t="shared" si="0"/>
        <v>0</v>
      </c>
      <c r="S23" s="16">
        <f t="shared" si="1"/>
        <v>0</v>
      </c>
      <c r="T23" s="17">
        <f t="shared" si="2"/>
        <v>0</v>
      </c>
    </row>
    <row r="24" spans="1:20" ht="14.5" x14ac:dyDescent="0.35">
      <c r="A24" s="51"/>
      <c r="B24" s="52"/>
      <c r="C24" s="5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5">
        <f t="shared" si="0"/>
        <v>0</v>
      </c>
      <c r="S24" s="16">
        <f t="shared" si="1"/>
        <v>0</v>
      </c>
      <c r="T24" s="17">
        <f t="shared" si="2"/>
        <v>0</v>
      </c>
    </row>
    <row r="25" spans="1:20" ht="14.5" x14ac:dyDescent="0.35">
      <c r="A25" s="51"/>
      <c r="B25" s="52"/>
      <c r="C25" s="5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5">
        <f t="shared" si="0"/>
        <v>0</v>
      </c>
      <c r="S25" s="16">
        <f t="shared" si="1"/>
        <v>0</v>
      </c>
      <c r="T25" s="17">
        <f t="shared" si="2"/>
        <v>0</v>
      </c>
    </row>
    <row r="26" spans="1:20" ht="14.5" x14ac:dyDescent="0.35">
      <c r="A26" s="51"/>
      <c r="B26" s="52"/>
      <c r="C26" s="5"/>
      <c r="D26" s="14"/>
      <c r="E26" s="13"/>
      <c r="F26" s="14"/>
      <c r="G26" s="13"/>
      <c r="H26" s="14"/>
      <c r="I26" s="13"/>
      <c r="J26" s="14"/>
      <c r="K26" s="13"/>
      <c r="L26" s="14"/>
      <c r="M26" s="13"/>
      <c r="N26" s="14"/>
      <c r="O26" s="13"/>
      <c r="P26" s="14"/>
      <c r="Q26" s="13"/>
      <c r="R26" s="15">
        <f t="shared" si="0"/>
        <v>0</v>
      </c>
      <c r="S26" s="16">
        <f t="shared" si="1"/>
        <v>0</v>
      </c>
      <c r="T26" s="17">
        <f t="shared" si="2"/>
        <v>0</v>
      </c>
    </row>
    <row r="27" spans="1:20" ht="14.5" x14ac:dyDescent="0.35">
      <c r="A27" s="51"/>
      <c r="B27" s="52"/>
      <c r="C27" s="5"/>
      <c r="D27" s="14"/>
      <c r="E27" s="13"/>
      <c r="F27" s="14"/>
      <c r="G27" s="13"/>
      <c r="H27" s="14"/>
      <c r="I27" s="13"/>
      <c r="J27" s="14"/>
      <c r="K27" s="13"/>
      <c r="L27" s="14"/>
      <c r="M27" s="13"/>
      <c r="N27" s="14"/>
      <c r="O27" s="13"/>
      <c r="P27" s="14"/>
      <c r="Q27" s="13"/>
      <c r="R27" s="15">
        <f t="shared" si="0"/>
        <v>0</v>
      </c>
      <c r="S27" s="16">
        <f t="shared" si="1"/>
        <v>0</v>
      </c>
      <c r="T27" s="17">
        <f t="shared" si="2"/>
        <v>0</v>
      </c>
    </row>
    <row r="28" spans="1:20" ht="14.5" x14ac:dyDescent="0.35">
      <c r="A28" s="51"/>
      <c r="B28" s="52"/>
      <c r="C28" s="5"/>
      <c r="D28" s="14"/>
      <c r="E28" s="13"/>
      <c r="F28" s="14"/>
      <c r="G28" s="13"/>
      <c r="H28" s="14"/>
      <c r="I28" s="13"/>
      <c r="J28" s="14"/>
      <c r="K28" s="13"/>
      <c r="L28" s="14"/>
      <c r="M28" s="13"/>
      <c r="N28" s="14"/>
      <c r="O28" s="13"/>
      <c r="P28" s="14"/>
      <c r="Q28" s="13"/>
      <c r="R28" s="15">
        <f t="shared" si="0"/>
        <v>0</v>
      </c>
      <c r="S28" s="16">
        <f t="shared" si="1"/>
        <v>0</v>
      </c>
      <c r="T28" s="17">
        <f t="shared" si="2"/>
        <v>0</v>
      </c>
    </row>
    <row r="29" spans="1:20" thickBot="1" x14ac:dyDescent="0.4">
      <c r="A29" s="45" t="s">
        <v>32</v>
      </c>
      <c r="B29" s="45"/>
      <c r="C29" s="45"/>
      <c r="D29" s="18">
        <f t="shared" ref="D29:Q29" si="3">SUM(D22:D28)</f>
        <v>0</v>
      </c>
      <c r="E29" s="19">
        <f t="shared" si="3"/>
        <v>0</v>
      </c>
      <c r="F29" s="20">
        <f t="shared" si="3"/>
        <v>0</v>
      </c>
      <c r="G29" s="19">
        <f t="shared" si="3"/>
        <v>0</v>
      </c>
      <c r="H29" s="20">
        <f t="shared" ref="H29:I29" si="4">SUM(H22:H28)</f>
        <v>0</v>
      </c>
      <c r="I29" s="21">
        <f t="shared" si="4"/>
        <v>0</v>
      </c>
      <c r="J29" s="26">
        <f>SUM(J22:J28)</f>
        <v>0</v>
      </c>
      <c r="K29" s="26">
        <f>SUM(K22:K28)</f>
        <v>0</v>
      </c>
      <c r="L29" s="20">
        <f t="shared" si="3"/>
        <v>0</v>
      </c>
      <c r="M29" s="21">
        <f t="shared" si="3"/>
        <v>0</v>
      </c>
      <c r="N29" s="20">
        <f t="shared" si="3"/>
        <v>0</v>
      </c>
      <c r="O29" s="21">
        <f t="shared" si="3"/>
        <v>0</v>
      </c>
      <c r="P29" s="20">
        <f t="shared" si="3"/>
        <v>0</v>
      </c>
      <c r="Q29" s="19">
        <f t="shared" si="3"/>
        <v>0</v>
      </c>
      <c r="R29" s="22">
        <f>SUM(R22:R28)</f>
        <v>0</v>
      </c>
      <c r="S29" s="23">
        <f>SUM(S22:S28)</f>
        <v>0</v>
      </c>
      <c r="T29" s="23">
        <f>SUM(T22:T28)</f>
        <v>0</v>
      </c>
    </row>
    <row r="30" spans="1:20" thickTop="1" x14ac:dyDescent="0.35"/>
  </sheetData>
  <sheetProtection algorithmName="SHA-512" hashValue="vr25wWwJSHv4gSShzvM4/IWEl856P8l29CofaDtTOtPjNnCjaEXJkXJxRrgFRsf8qpAb3dWFfTvZb4LXfl8BKw==" saltValue="ftpD3jkcCYvvrAT4+mtjkQ==" spinCount="100000" sheet="1" objects="1" scenarios="1"/>
  <protectedRanges>
    <protectedRange sqref="E22:G22 A22:C28 D23:G28 H22:Q28" name="Range1_4"/>
  </protectedRanges>
  <mergeCells count="41">
    <mergeCell ref="S19:S21"/>
    <mergeCell ref="T19:T21"/>
    <mergeCell ref="H19:I20"/>
    <mergeCell ref="R18:T18"/>
    <mergeCell ref="D18:Q18"/>
    <mergeCell ref="J20:K20"/>
    <mergeCell ref="L20:M20"/>
    <mergeCell ref="J19:M19"/>
    <mergeCell ref="A29:C29"/>
    <mergeCell ref="A18:C20"/>
    <mergeCell ref="A27:B27"/>
    <mergeCell ref="A28:B28"/>
    <mergeCell ref="R19:R21"/>
    <mergeCell ref="A21:B21"/>
    <mergeCell ref="D19:E20"/>
    <mergeCell ref="F19:G20"/>
    <mergeCell ref="N20:O20"/>
    <mergeCell ref="P20:Q20"/>
    <mergeCell ref="N19:Q19"/>
    <mergeCell ref="A24:B24"/>
    <mergeCell ref="A25:B25"/>
    <mergeCell ref="A26:B26"/>
    <mergeCell ref="A22:B22"/>
    <mergeCell ref="A23:B23"/>
    <mergeCell ref="O2:P2"/>
    <mergeCell ref="M3:N3"/>
    <mergeCell ref="E3:G3"/>
    <mergeCell ref="O3:P3"/>
    <mergeCell ref="A1:D7"/>
    <mergeCell ref="E2:G2"/>
    <mergeCell ref="M2:N2"/>
    <mergeCell ref="H2:K2"/>
    <mergeCell ref="H3:K3"/>
    <mergeCell ref="A13:I13"/>
    <mergeCell ref="A14:I14"/>
    <mergeCell ref="A12:I12"/>
    <mergeCell ref="A8:I8"/>
    <mergeCell ref="A15:I15"/>
    <mergeCell ref="A10:I10"/>
    <mergeCell ref="A9:I9"/>
    <mergeCell ref="A11:I11"/>
  </mergeCells>
  <conditionalFormatting sqref="H2:H3 O2:P3">
    <cfRule type="cellIs" dxfId="0" priority="1" operator="equal">
      <formula>0</formula>
    </cfRule>
  </conditionalFormatting>
  <dataValidations count="1">
    <dataValidation operator="greaterThanOrEqual" allowBlank="1" showInputMessage="1" showErrorMessage="1" sqref="D23:D28 E22:Q28" xr:uid="{68F23502-6881-4EAE-B7A9-DA24B0D8F941}"/>
  </dataValidations>
  <pageMargins left="0.5" right="0.5" top="0.5" bottom="0.5" header="0.3" footer="0.3"/>
  <pageSetup scale="41" orientation="landscape" r:id="rId1"/>
  <headerFooter>
    <oddFooter>&amp;RJune 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88EC26-A82B-4449-AB35-1CECF4BD9CB5}">
          <x14:formula1>
            <xm:f>Sheet2!$A$2:$A$12</xm:f>
          </x14:formula1>
          <xm:sqref>C22:C28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410F-4DAF-4CA9-96AA-2EABB5E1FEEB}">
  <dimension ref="A1:C13"/>
  <sheetViews>
    <sheetView workbookViewId="0">
      <selection activeCell="C20" sqref="C20"/>
    </sheetView>
  </sheetViews>
  <sheetFormatPr defaultRowHeight="14.5" x14ac:dyDescent="0.35"/>
  <cols>
    <col min="1" max="1" width="22.54296875" style="1" customWidth="1"/>
    <col min="3" max="3" width="40.26953125" customWidth="1"/>
  </cols>
  <sheetData>
    <row r="1" spans="1:3" x14ac:dyDescent="0.35">
      <c r="A1" s="3" t="s">
        <v>33</v>
      </c>
    </row>
    <row r="2" spans="1:3" ht="15.5" x14ac:dyDescent="0.35">
      <c r="A2" s="10" t="s">
        <v>34</v>
      </c>
      <c r="C2" s="8"/>
    </row>
    <row r="3" spans="1:3" ht="15.5" x14ac:dyDescent="0.35">
      <c r="A3" s="10" t="s">
        <v>35</v>
      </c>
      <c r="C3" s="8"/>
    </row>
    <row r="4" spans="1:3" ht="15.5" x14ac:dyDescent="0.35">
      <c r="A4" s="10" t="s">
        <v>36</v>
      </c>
      <c r="C4" s="8"/>
    </row>
    <row r="5" spans="1:3" ht="15.5" x14ac:dyDescent="0.35">
      <c r="A5" s="10" t="s">
        <v>37</v>
      </c>
      <c r="C5" s="8"/>
    </row>
    <row r="6" spans="1:3" ht="15.5" x14ac:dyDescent="0.35">
      <c r="A6" s="10" t="s">
        <v>38</v>
      </c>
      <c r="C6" s="8"/>
    </row>
    <row r="7" spans="1:3" ht="15.5" x14ac:dyDescent="0.35">
      <c r="A7" s="10" t="s">
        <v>39</v>
      </c>
      <c r="C7" s="8"/>
    </row>
    <row r="8" spans="1:3" ht="15.5" x14ac:dyDescent="0.35">
      <c r="A8" s="10" t="s">
        <v>40</v>
      </c>
      <c r="C8" s="8"/>
    </row>
    <row r="9" spans="1:3" ht="15.5" x14ac:dyDescent="0.35">
      <c r="A9" s="10" t="s">
        <v>41</v>
      </c>
      <c r="C9" s="8"/>
    </row>
    <row r="10" spans="1:3" ht="31" x14ac:dyDescent="0.35">
      <c r="A10" s="10" t="s">
        <v>42</v>
      </c>
      <c r="C10" s="8"/>
    </row>
    <row r="11" spans="1:3" ht="31" x14ac:dyDescent="0.35">
      <c r="A11" s="10" t="s">
        <v>43</v>
      </c>
      <c r="C11" s="8"/>
    </row>
    <row r="12" spans="1:3" ht="15.5" x14ac:dyDescent="0.35">
      <c r="A12" s="10" t="s">
        <v>44</v>
      </c>
      <c r="C12" s="8"/>
    </row>
    <row r="13" spans="1:3" x14ac:dyDescent="0.35">
      <c r="A1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dd625be-8827-4988-b94b-acc28b2010b8">U25DJFH23TC2-575517810-131</_dlc_DocId>
    <lcf76f155ced4ddcb4097134ff3c332f xmlns="dd81e96f-340f-4f22-a1a4-dfe364536806">
      <Terms xmlns="http://schemas.microsoft.com/office/infopath/2007/PartnerControls"/>
    </lcf76f155ced4ddcb4097134ff3c332f>
    <TaxCatchAll xmlns="bdd625be-8827-4988-b94b-acc28b2010b8" xsi:nil="true"/>
    <_dlc_DocIdUrl xmlns="bdd625be-8827-4988-b94b-acc28b2010b8">
      <Url>https://txglo.sharepoint.com/sites/cdr-24-disasters/_layouts/15/DocIdRedir.aspx?ID=U25DJFH23TC2-575517810-131</Url>
      <Description>U25DJFH23TC2-575517810-131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F8F77B8982F46BA9FA5671E456FE1" ma:contentTypeVersion="13" ma:contentTypeDescription="Create a new document." ma:contentTypeScope="" ma:versionID="4b98626a559b96359befb899cd79c93d">
  <xsd:schema xmlns:xsd="http://www.w3.org/2001/XMLSchema" xmlns:xs="http://www.w3.org/2001/XMLSchema" xmlns:p="http://schemas.microsoft.com/office/2006/metadata/properties" xmlns:ns2="bdd625be-8827-4988-b94b-acc28b2010b8" xmlns:ns3="dd81e96f-340f-4f22-a1a4-dfe364536806" targetNamespace="http://schemas.microsoft.com/office/2006/metadata/properties" ma:root="true" ma:fieldsID="1591ce8ab654aafd683aa2c218adad8a" ns2:_="" ns3:_="">
    <xsd:import namespace="bdd625be-8827-4988-b94b-acc28b2010b8"/>
    <xsd:import namespace="dd81e96f-340f-4f22-a1a4-dfe36453680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625be-8827-4988-b94b-acc28b2010b8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6f0eb1-61f5-4290-b5f7-763f870c9bba}" ma:internalName="TaxCatchAll" ma:showField="CatchAllData" ma:web="bdd625be-8827-4988-b94b-acc28b201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e96f-340f-4f22-a1a4-dfe364536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3eca901-e509-4f75-9ecb-58372407b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86BE4-2807-4F99-9DC7-1B109925CB58}">
  <ds:schemaRefs>
    <ds:schemaRef ds:uri="http://schemas.microsoft.com/office/2006/metadata/properties"/>
    <ds:schemaRef ds:uri="http://schemas.microsoft.com/office/infopath/2007/PartnerControls"/>
    <ds:schemaRef ds:uri="bdd625be-8827-4988-b94b-acc28b2010b8"/>
    <ds:schemaRef ds:uri="dd81e96f-340f-4f22-a1a4-dfe364536806"/>
  </ds:schemaRefs>
</ds:datastoreItem>
</file>

<file path=customXml/itemProps2.xml><?xml version="1.0" encoding="utf-8"?>
<ds:datastoreItem xmlns:ds="http://schemas.openxmlformats.org/officeDocument/2006/customXml" ds:itemID="{AF72D326-1072-4584-8A34-A99C1D7B3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6EC14-957B-4421-B385-3CB821F0710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0269582-94A4-4A21-8180-FC726B6EF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d625be-8827-4988-b94b-acc28b2010b8"/>
    <ds:schemaRef ds:uri="dd81e96f-340f-4f22-a1a4-dfe364536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Bgt.Tool(Infrastructure)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Molina</dc:creator>
  <cp:keywords/>
  <dc:description/>
  <cp:lastModifiedBy>Michelle Esper-Martin</cp:lastModifiedBy>
  <cp:revision/>
  <dcterms:created xsi:type="dcterms:W3CDTF">2024-07-02T15:46:53Z</dcterms:created>
  <dcterms:modified xsi:type="dcterms:W3CDTF">2026-04-06T15:55:35Z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0x0101002A0F8F77B8982F46BA9FA5671E456FE1</vt:lpwstr>
  </property>
  <property fmtid="{D5CDD505-2E9C-101B-9397-08002B2CF9AE}" pid="3" name="_dlc_DocIdItemGuid">
    <vt:lpwstr>a4b650ce-2a62-4165-aa7d-9ef56f7bac66</vt:lpwstr>
  </property>
  <property fmtid="{D5CDD505-2E9C-101B-9397-08002B2CF9AE}" pid="4" name="MediaServiceImageTags">
    <vt:lpwstr/>
  </property>
  <property fmtid="{D5CDD505-2E9C-101B-9397-08002B2CF9AE}" pid="5" name="Texas City">
    <vt:lpwstr/>
  </property>
  <property fmtid="{D5CDD505-2E9C-101B-9397-08002B2CF9AE}" pid="6" name="County">
    <vt:lpwstr/>
  </property>
  <property fmtid="{D5CDD505-2E9C-101B-9397-08002B2CF9AE}" pid="7" name="Texas_x0020_City">
    <vt:lpwstr/>
  </property>
  <property fmtid="{D5CDD505-2E9C-101B-9397-08002B2CF9AE}" pid="8" name="_ExtendedDescription">
    <vt:lpwstr/>
  </property>
</Properties>
</file>